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<sst xmlns="http://schemas.openxmlformats.org/spreadsheetml/2006/main" count="41" uniqueCount="34">
  <si>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工 程 报 价 单</t>
  </si>
  <si>
    <t>建设单位：</t>
  </si>
  <si>
    <t>施工单位：湖南卓泰防水工程有限公司</t>
  </si>
  <si>
    <t>工程名称：屋面防水工程</t>
  </si>
  <si>
    <t>序号</t>
  </si>
  <si>
    <t>分项工程或费用名称</t>
  </si>
  <si>
    <t>单位</t>
  </si>
  <si>
    <t>数量</t>
  </si>
  <si>
    <t>单价（元）</t>
  </si>
  <si>
    <t>合计（元）</t>
  </si>
  <si>
    <t>一、</t>
  </si>
  <si>
    <t>直接费</t>
  </si>
  <si>
    <t>基层清理</t>
  </si>
  <si>
    <t>㎡</t>
  </si>
  <si>
    <t>管道及阴阳角处理及防水</t>
  </si>
  <si>
    <t>冷底子油</t>
  </si>
  <si>
    <t>涂刮油膏</t>
  </si>
  <si>
    <t>液化气</t>
  </si>
  <si>
    <t>SBS卷材</t>
  </si>
  <si>
    <t>其它费用（运输费、工具损耗）</t>
  </si>
  <si>
    <t>小计</t>
  </si>
  <si>
    <t>二、</t>
  </si>
  <si>
    <t>间接费</t>
  </si>
  <si>
    <t>施工管理措施费  （8）× 10%</t>
  </si>
  <si>
    <t>利润（8） + （9）× 10%</t>
  </si>
  <si>
    <t>税金（8） + （9）+ （10）× 11%</t>
  </si>
  <si>
    <t>三、</t>
  </si>
  <si>
    <t>总造价 （一） +（二）</t>
  </si>
  <si>
    <t>大写：伍拾伍元整</t>
  </si>
  <si>
    <t>备注：</t>
  </si>
  <si>
    <t xml:space="preserve">      以上为每平方米报价，面积按实结算。</t>
  </si>
  <si>
    <t xml:space="preserve">    </t>
  </si>
  <si>
    <t>联系人：</t>
  </si>
  <si>
    <t>联系电话：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</si>
</sst>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[Red]\(0.0\)"/>
    <numFmt numFmtId="178" formatCode="0.00_);[Red]\(0.00\)"/>
    <numFmt numFmtId="179" formatCode="#,##0_ "/>
  </numFmts>
  <fonts count="49">
    <font>
      <sz val="10.5"/>
      <name val="宋体"/>
      <family val="0"/>
    </font>
    <font>
      <sz val="10.5"/>
      <name val="仿宋_GB2312"/>
      <family val="3"/>
    </font>
    <font>
      <b/>
      <u val="single"/>
      <sz val="24"/>
      <name val="华文隶书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10"/>
      <name val="仿宋_GB2312"/>
      <family val="3"/>
    </font>
    <font>
      <b/>
      <sz val="11"/>
      <name val="仿宋_GB2312"/>
      <family val="3"/>
    </font>
    <font>
      <b/>
      <sz val="11"/>
      <color indexed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421875" style="2" customWidth="1"/>
    <col min="2" max="2" width="36.421875" style="3" customWidth="1"/>
    <col min="3" max="3" width="11.7109375" style="2" customWidth="1"/>
    <col min="4" max="4" width="12.00390625" style="2" customWidth="1"/>
    <col min="5" max="5" width="16.00390625" style="4" customWidth="1"/>
    <col min="6" max="6" width="14.57421875" style="5" customWidth="1"/>
    <col min="7" max="7" width="10.7109375" style="2" bestFit="1" customWidth="1"/>
    <col min="8" max="16384" width="9.140625" style="2" customWidth="1"/>
  </cols>
  <sheetData>
    <row r="1" spans="1:6" ht="41.25" customHeight="1">
      <c r="A1" s="6" t="s">
        <v>0</v>
      </c>
      <c r="B1" s="6"/>
      <c r="C1" s="6"/>
      <c r="D1" s="6"/>
      <c r="E1" s="6"/>
      <c r="F1" s="6"/>
    </row>
    <row r="2" spans="1:10" ht="27.75" customHeight="1">
      <c r="A2" s="7" t="s">
        <v>1</v>
      </c>
      <c r="B2" s="7"/>
      <c r="C2" s="7"/>
      <c r="D2" s="7"/>
      <c r="E2" s="7"/>
      <c r="F2" s="7"/>
      <c r="I2" s="1"/>
      <c r="J2" s="1"/>
    </row>
    <row r="3" spans="1:10" s="1" customFormat="1" ht="27.75" customHeight="1">
      <c r="A3" s="7" t="s">
        <v>2</v>
      </c>
      <c r="B3" s="7"/>
      <c r="C3" s="7"/>
      <c r="D3" s="7"/>
      <c r="E3" s="7"/>
      <c r="F3" s="7"/>
      <c r="J3" s="42"/>
    </row>
    <row r="4" spans="1:10" s="1" customFormat="1" ht="27.75" customHeight="1">
      <c r="A4" s="7" t="s">
        <v>3</v>
      </c>
      <c r="B4" s="7"/>
      <c r="C4" s="7"/>
      <c r="D4" s="7"/>
      <c r="E4" s="7"/>
      <c r="F4" s="7"/>
      <c r="J4" s="42"/>
    </row>
    <row r="5" spans="1:10" ht="27.75" customHeight="1">
      <c r="A5" s="8" t="s">
        <v>4</v>
      </c>
      <c r="B5" s="7" t="s">
        <v>5</v>
      </c>
      <c r="C5" s="9" t="s">
        <v>6</v>
      </c>
      <c r="D5" s="9" t="s">
        <v>7</v>
      </c>
      <c r="E5" s="10" t="s">
        <v>8</v>
      </c>
      <c r="F5" s="10" t="s">
        <v>9</v>
      </c>
      <c r="I5" s="42"/>
      <c r="J5" s="42"/>
    </row>
    <row r="6" spans="1:10" ht="27.75" customHeight="1">
      <c r="A6" s="8" t="s">
        <v>10</v>
      </c>
      <c r="B6" s="7" t="s">
        <v>11</v>
      </c>
      <c r="C6" s="9"/>
      <c r="D6" s="9"/>
      <c r="E6" s="10"/>
      <c r="F6" s="11"/>
      <c r="I6" s="42"/>
      <c r="J6" s="42"/>
    </row>
    <row r="7" spans="1:10" ht="27.75" customHeight="1">
      <c r="A7" s="8">
        <v>1</v>
      </c>
      <c r="B7" s="7" t="s">
        <v>12</v>
      </c>
      <c r="C7" s="9" t="s">
        <v>13</v>
      </c>
      <c r="D7" s="9">
        <v>1</v>
      </c>
      <c r="E7" s="12"/>
      <c r="F7" s="11">
        <f>E7*D7</f>
        <v>0</v>
      </c>
      <c r="I7" s="42"/>
      <c r="J7" s="42"/>
    </row>
    <row r="8" spans="1:10" ht="27.75" customHeight="1">
      <c r="A8" s="8">
        <v>2</v>
      </c>
      <c r="B8" s="7" t="s">
        <v>14</v>
      </c>
      <c r="C8" s="9" t="s">
        <v>13</v>
      </c>
      <c r="D8" s="9">
        <v>1</v>
      </c>
      <c r="E8" s="12"/>
      <c r="F8" s="11">
        <f>D8*E8</f>
        <v>0</v>
      </c>
      <c r="I8" s="42"/>
      <c r="J8" s="42"/>
    </row>
    <row r="9" spans="1:10" ht="27.75" customHeight="1">
      <c r="A9" s="8">
        <v>3</v>
      </c>
      <c r="B9" s="13" t="s">
        <v>15</v>
      </c>
      <c r="C9" s="9" t="s">
        <v>13</v>
      </c>
      <c r="D9" s="9">
        <v>1</v>
      </c>
      <c r="E9" s="12"/>
      <c r="F9" s="11">
        <f>E9*D9</f>
        <v>0</v>
      </c>
      <c r="I9" s="42"/>
      <c r="J9" s="42"/>
    </row>
    <row r="10" spans="1:10" ht="27.75" customHeight="1">
      <c r="A10" s="8">
        <v>4</v>
      </c>
      <c r="B10" s="13" t="s">
        <v>16</v>
      </c>
      <c r="C10" s="9" t="s">
        <v>13</v>
      </c>
      <c r="D10" s="9">
        <v>1</v>
      </c>
      <c r="E10" s="12"/>
      <c r="F10" s="11">
        <f>E10*D10</f>
        <v>0</v>
      </c>
      <c r="I10" s="42"/>
      <c r="J10" s="42"/>
    </row>
    <row r="11" spans="1:10" ht="27.75" customHeight="1">
      <c r="A11" s="8">
        <v>5</v>
      </c>
      <c r="B11" s="3" t="s">
        <v>17</v>
      </c>
      <c r="C11" s="9" t="s">
        <v>13</v>
      </c>
      <c r="D11" s="2">
        <v>1</v>
      </c>
      <c r="E11" s="14"/>
      <c r="F11" s="11">
        <f>E11*D11</f>
        <v>0</v>
      </c>
      <c r="I11" s="42"/>
      <c r="J11" s="42"/>
    </row>
    <row r="12" spans="1:10" ht="27.75" customHeight="1">
      <c r="A12" s="8">
        <v>6</v>
      </c>
      <c r="B12" s="15" t="s">
        <v>18</v>
      </c>
      <c r="C12" s="9" t="s">
        <v>13</v>
      </c>
      <c r="D12" s="9">
        <v>1</v>
      </c>
      <c r="E12" s="12"/>
      <c r="F12" s="11">
        <f>E12*D12</f>
        <v>0</v>
      </c>
      <c r="I12" s="42"/>
      <c r="J12" s="42"/>
    </row>
    <row r="13" spans="1:10" ht="27.75" customHeight="1">
      <c r="A13" s="8">
        <v>7</v>
      </c>
      <c r="B13" s="7" t="s">
        <v>19</v>
      </c>
      <c r="C13" s="9" t="s">
        <v>13</v>
      </c>
      <c r="D13" s="9">
        <v>1</v>
      </c>
      <c r="E13" s="16"/>
      <c r="F13" s="11">
        <f>D13*E13</f>
        <v>0</v>
      </c>
      <c r="I13" s="42"/>
      <c r="J13" s="42"/>
    </row>
    <row r="14" spans="1:9" ht="27.75" customHeight="1">
      <c r="A14" s="8">
        <v>8</v>
      </c>
      <c r="B14" s="17" t="s">
        <v>20</v>
      </c>
      <c r="C14" s="18"/>
      <c r="D14" s="18"/>
      <c r="E14" s="19"/>
      <c r="F14" s="20">
        <f>SUM(F7:F13)</f>
        <v>0</v>
      </c>
      <c r="I14" s="1"/>
    </row>
    <row r="15" spans="1:9" ht="27.75" customHeight="1">
      <c r="A15" s="21"/>
      <c r="B15" s="17"/>
      <c r="C15" s="18"/>
      <c r="D15" s="18"/>
      <c r="E15" s="19"/>
      <c r="F15" s="20"/>
      <c r="I15" s="1"/>
    </row>
    <row r="16" spans="1:6" ht="27.75" customHeight="1">
      <c r="A16" s="18" t="s">
        <v>21</v>
      </c>
      <c r="B16" s="17" t="s">
        <v>22</v>
      </c>
      <c r="C16" s="18"/>
      <c r="D16" s="18"/>
      <c r="E16" s="22"/>
      <c r="F16" s="23"/>
    </row>
    <row r="17" spans="1:6" ht="27.75" customHeight="1">
      <c r="A17" s="18">
        <v>9</v>
      </c>
      <c r="B17" s="24" t="s">
        <v>23</v>
      </c>
      <c r="C17" s="25">
        <v>0.1</v>
      </c>
      <c r="D17" s="26"/>
      <c r="E17" s="26"/>
      <c r="F17" s="27">
        <f>F14*C17</f>
        <v>0</v>
      </c>
    </row>
    <row r="18" spans="1:6" ht="27.75" customHeight="1">
      <c r="A18" s="18">
        <v>10</v>
      </c>
      <c r="B18" s="24" t="s">
        <v>24</v>
      </c>
      <c r="C18" s="25">
        <v>0.1</v>
      </c>
      <c r="D18" s="26"/>
      <c r="E18" s="26"/>
      <c r="F18" s="27">
        <f>(F14+F17)*C18</f>
        <v>0</v>
      </c>
    </row>
    <row r="19" spans="1:6" s="2" customFormat="1" ht="27.75" customHeight="1">
      <c r="A19" s="18">
        <v>10</v>
      </c>
      <c r="B19" s="24" t="s">
        <v>25</v>
      </c>
      <c r="C19" s="25">
        <v>0.11</v>
      </c>
      <c r="D19" s="26"/>
      <c r="E19" s="26"/>
      <c r="F19" s="27">
        <f>(F14+F18+F17)*C19</f>
        <v>0</v>
      </c>
    </row>
    <row r="20" spans="1:6" ht="27.75" customHeight="1">
      <c r="A20" s="18">
        <v>11</v>
      </c>
      <c r="B20" s="24" t="s">
        <v>20</v>
      </c>
      <c r="C20" s="28"/>
      <c r="D20" s="26"/>
      <c r="E20" s="26"/>
      <c r="F20" s="29">
        <f>SUM(F17:F19)</f>
        <v>0</v>
      </c>
    </row>
    <row r="21" spans="1:6" ht="27.75" customHeight="1">
      <c r="A21" s="30" t="s">
        <v>26</v>
      </c>
      <c r="B21" s="31" t="s">
        <v>27</v>
      </c>
      <c r="C21" s="30"/>
      <c r="D21" s="30"/>
      <c r="E21" s="32"/>
      <c r="F21" s="33">
        <f>F20+F14</f>
        <v>0</v>
      </c>
    </row>
    <row r="22" spans="1:6" ht="27.75" customHeight="1">
      <c r="A22" s="9"/>
      <c r="B22" s="7"/>
      <c r="C22" s="9"/>
      <c r="D22" s="9"/>
      <c r="E22" s="10"/>
      <c r="F22" s="11"/>
    </row>
    <row r="23" spans="1:6" ht="27.75" customHeight="1">
      <c r="A23" s="8"/>
      <c r="B23" s="34" t="s">
        <v>28</v>
      </c>
      <c r="C23" s="34"/>
      <c r="D23" s="34"/>
      <c r="E23" s="34"/>
      <c r="F23" s="34"/>
    </row>
    <row r="24" spans="1:6" ht="27.75" customHeight="1">
      <c r="A24" s="8"/>
      <c r="B24" s="35" t="s">
        <v>29</v>
      </c>
      <c r="C24" s="36"/>
      <c r="D24" s="36"/>
      <c r="E24" s="36"/>
      <c r="F24" s="37"/>
    </row>
    <row r="25" spans="1:6" ht="27.75" customHeight="1">
      <c r="A25" s="8"/>
      <c r="B25" s="7" t="s">
        <v>30</v>
      </c>
      <c r="C25" s="7"/>
      <c r="D25" s="7"/>
      <c r="E25" s="7"/>
      <c r="F25" s="7"/>
    </row>
    <row r="26" spans="1:6" ht="27.75" customHeight="1">
      <c r="A26" s="8"/>
      <c r="B26" s="7" t="s">
        <v>31</v>
      </c>
      <c r="C26" s="7"/>
      <c r="D26" s="7"/>
      <c r="E26" s="7"/>
      <c r="F26" s="7"/>
    </row>
    <row r="27" spans="1:6" ht="27.75" customHeight="1">
      <c r="A27" s="8"/>
      <c r="B27" s="7" t="s">
        <v>32</v>
      </c>
      <c r="C27" s="38" t="s">
        <v>33</v>
      </c>
      <c r="D27" s="39"/>
      <c r="E27" s="39"/>
      <c r="F27" s="40"/>
    </row>
    <row r="28" spans="2:6" ht="38.25" customHeight="1">
      <c r="B28" s="41"/>
      <c r="C28" s="41"/>
      <c r="D28" s="41"/>
      <c r="E28" s="41"/>
      <c r="F28" s="41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0">
    <mergeCell ref="A1:F1"/>
    <mergeCell ref="A2:F2"/>
    <mergeCell ref="A3:F3"/>
    <mergeCell ref="A4:F4"/>
    <mergeCell ref="B23:F23"/>
    <mergeCell ref="B24:F24"/>
    <mergeCell ref="B25:F25"/>
    <mergeCell ref="B26:F26"/>
    <mergeCell ref="C27:F27"/>
    <mergeCell ref="B28:F28"/>
  </mergeCells>
  <printOptions horizontalCentered="1"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陈志芬</dc:creator>
  <cp:keywords/>
  <dc:description/>
  <cp:lastModifiedBy>User</cp:lastModifiedBy>
  <cp:lastPrinted>2012-10-27T09:52:25Z</cp:lastPrinted>
  <dcterms:created xsi:type="dcterms:W3CDTF">2008-11-27T03:02:34Z</dcterms:created>
  <dcterms:modified xsi:type="dcterms:W3CDTF">2017-06-19T10:20:56Z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